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5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17" i="1"/>
  <c r="D17" i="1"/>
  <c r="E25" i="1" l="1"/>
  <c r="E17" i="1"/>
  <c r="J17" i="1"/>
  <c r="H17" i="1"/>
  <c r="G17" i="1"/>
  <c r="H25" i="1"/>
  <c r="G25" i="1"/>
  <c r="I25" i="1"/>
  <c r="E9" i="1" l="1"/>
  <c r="H9" i="1"/>
  <c r="G9" i="1"/>
  <c r="I9" i="1"/>
  <c r="G26" i="1" l="1"/>
  <c r="I26" i="1"/>
  <c r="H26" i="1"/>
  <c r="J9" i="1"/>
</calcChain>
</file>

<file path=xl/sharedStrings.xml><?xml version="1.0" encoding="utf-8"?>
<sst xmlns="http://schemas.openxmlformats.org/spreadsheetml/2006/main" count="64" uniqueCount="43">
  <si>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</si>
  <si>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</si>
  <si>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</si>
  <si>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</si>
  <si>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</si>
  <si>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</si>
  <si>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</si>
  <si>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</si>
  <si>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</si>
  <si>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</si>
  <si>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</si>
  <si>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</si>
  <si>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</si>
  <si>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</si>
  <si>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</si>
  <si>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</si>
  <si>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напиток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</si>
  <si>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</si>
  <si>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</si>
  <si>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</si>
  <si>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</si>
  <si>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</si>
  <si>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</si>
  <si>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</si>
  <si>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(завтрак)</t>
  </si>
  <si>
    <t>основной прием пищи (обед)</t>
  </si>
  <si>
    <t>итого</t>
  </si>
  <si>
    <t xml:space="preserve">дополнительный прием пищи </t>
  </si>
  <si>
    <t>Картофельное пюре</t>
  </si>
  <si>
    <t>Гарнир</t>
  </si>
  <si>
    <t>Макароны отварные</t>
  </si>
  <si>
    <t>-</t>
  </si>
  <si>
    <t>Огурцы свежие или консервированные</t>
  </si>
  <si>
    <t>Сосиска отварная</t>
  </si>
  <si>
    <t>стр.563 сб.1996 г.</t>
  </si>
  <si>
    <t>Маринад овощной</t>
  </si>
  <si>
    <t>Щи из свежей капусты</t>
  </si>
  <si>
    <t>Котлеты рыбные</t>
  </si>
  <si>
    <t>Чай с сахаром с вит.С</t>
  </si>
  <si>
    <t>Хлеб пшеничный</t>
  </si>
  <si>
    <t>Хлеб ржаной</t>
  </si>
  <si>
    <t>Хлеб пшен./ржаной</t>
  </si>
  <si>
    <t>Муниципальное бюджетное общеобразовательное учреждение-гимназия № 39 имени Фридриха Шиллера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</si>
</sst>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/>
    <xf numFmtId="2" fontId="2" fillId="2" borderId="7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2" fontId="2" fillId="2" borderId="13" xfId="0" applyNumberFormat="1" applyFont="1" applyFill="1" applyBorder="1"/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/>
    <xf numFmtId="0" fontId="2" fillId="0" borderId="10" xfId="0" applyFont="1" applyBorder="1" applyAlignment="1">
      <alignment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9" xfId="0" applyFont="1" applyFill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20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59" t="s">
        <v>42</v>
      </c>
      <c r="C1" s="59"/>
      <c r="D1" s="59"/>
      <c r="E1" s="2" t="s">
        <v>1</v>
      </c>
      <c r="F1" s="3"/>
      <c r="G1" s="4"/>
      <c r="I1" s="1" t="s">
        <v>2</v>
      </c>
      <c r="J1" s="5">
        <v>44543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18</v>
      </c>
      <c r="G3" s="10" t="s">
        <v>19</v>
      </c>
      <c r="H3" s="10" t="s">
        <v>20</v>
      </c>
      <c r="I3" s="12" t="s">
        <v>21</v>
      </c>
      <c r="J3" s="10" t="s">
        <v>8</v>
      </c>
    </row>
    <row r="4" spans="1:10" ht="30" customHeight="1" x14ac:dyDescent="0.25">
      <c r="A4" s="60" t="s">
        <v>24</v>
      </c>
      <c r="B4" s="13" t="s">
        <v>15</v>
      </c>
      <c r="C4" s="44" t="s">
        <v>34</v>
      </c>
      <c r="D4" s="13" t="s">
        <v>32</v>
      </c>
      <c r="E4" s="14">
        <v>60</v>
      </c>
      <c r="F4" s="13"/>
      <c r="G4" s="15">
        <v>0.4</v>
      </c>
      <c r="H4" s="15">
        <v>0.06</v>
      </c>
      <c r="I4" s="16">
        <v>1.2</v>
      </c>
      <c r="J4" s="15">
        <v>6</v>
      </c>
    </row>
    <row r="5" spans="1:10" x14ac:dyDescent="0.25">
      <c r="A5" s="57"/>
      <c r="B5" s="3" t="s">
        <v>9</v>
      </c>
      <c r="C5" s="45">
        <v>413</v>
      </c>
      <c r="D5" s="3" t="s">
        <v>33</v>
      </c>
      <c r="E5" s="3">
        <v>90</v>
      </c>
      <c r="F5" s="3"/>
      <c r="G5" s="17">
        <v>11.03</v>
      </c>
      <c r="H5" s="17">
        <v>22.7</v>
      </c>
      <c r="I5" s="18">
        <v>0.45</v>
      </c>
      <c r="J5" s="17">
        <v>189.8</v>
      </c>
    </row>
    <row r="6" spans="1:10" x14ac:dyDescent="0.25">
      <c r="A6" s="57"/>
      <c r="B6" s="3" t="s">
        <v>14</v>
      </c>
      <c r="C6" s="45">
        <v>516</v>
      </c>
      <c r="D6" s="3" t="s">
        <v>30</v>
      </c>
      <c r="E6" s="3">
        <v>150</v>
      </c>
      <c r="F6" s="3"/>
      <c r="G6" s="17">
        <v>5.3</v>
      </c>
      <c r="H6" s="19">
        <v>6.2</v>
      </c>
      <c r="I6" s="18">
        <v>35.25</v>
      </c>
      <c r="J6" s="17">
        <v>220.5</v>
      </c>
    </row>
    <row r="7" spans="1:10" ht="15.75" thickBot="1" x14ac:dyDescent="0.3">
      <c r="A7" s="57"/>
      <c r="B7" s="20" t="s">
        <v>11</v>
      </c>
      <c r="C7" s="46"/>
      <c r="D7" s="24" t="s">
        <v>41</v>
      </c>
      <c r="E7" s="20">
        <v>40</v>
      </c>
      <c r="F7" s="20"/>
      <c r="G7" s="21">
        <v>2.9</v>
      </c>
      <c r="H7" s="22">
        <v>0.4</v>
      </c>
      <c r="I7" s="23">
        <v>18.399999999999999</v>
      </c>
      <c r="J7" s="21">
        <v>85</v>
      </c>
    </row>
    <row r="8" spans="1:10" ht="15.75" thickBot="1" x14ac:dyDescent="0.3">
      <c r="A8" s="58"/>
      <c r="B8" s="24" t="s">
        <v>10</v>
      </c>
      <c r="C8" s="47">
        <v>684.68499999999995</v>
      </c>
      <c r="D8" s="24" t="s">
        <v>38</v>
      </c>
      <c r="E8" s="24">
        <v>200</v>
      </c>
      <c r="F8" s="24"/>
      <c r="G8" s="25">
        <v>0.2</v>
      </c>
      <c r="H8" s="26" t="s">
        <v>31</v>
      </c>
      <c r="I8" s="27">
        <v>15</v>
      </c>
      <c r="J8" s="25">
        <v>58</v>
      </c>
    </row>
    <row r="9" spans="1:10" ht="15.75" thickBot="1" x14ac:dyDescent="0.3">
      <c r="A9" s="28"/>
      <c r="B9" s="29"/>
      <c r="C9" s="29"/>
      <c r="D9" s="29" t="s">
        <v>26</v>
      </c>
      <c r="E9" s="29">
        <f>SUM(E4:E8)</f>
        <v>540</v>
      </c>
      <c r="F9" s="30" t="s">
        <v>22</v>
      </c>
      <c r="G9" s="31">
        <f>SUM(G4:G8)</f>
        <v>19.829999999999998</v>
      </c>
      <c r="H9" s="31">
        <f>SUM(H4:H8)</f>
        <v>29.359999999999996</v>
      </c>
      <c r="I9" s="32">
        <f>SUM(I4:I8)</f>
        <v>70.3</v>
      </c>
      <c r="J9" s="31">
        <f>SUM(J4:J8)</f>
        <v>559.29999999999995</v>
      </c>
    </row>
    <row r="10" spans="1:10" ht="15" customHeight="1" x14ac:dyDescent="0.25">
      <c r="A10" s="60" t="s">
        <v>25</v>
      </c>
      <c r="B10" s="13" t="s">
        <v>15</v>
      </c>
      <c r="C10" s="33">
        <v>612</v>
      </c>
      <c r="D10" s="13" t="s">
        <v>35</v>
      </c>
      <c r="E10" s="13">
        <v>60</v>
      </c>
      <c r="F10" s="33"/>
      <c r="G10" s="15">
        <v>1.4</v>
      </c>
      <c r="H10" s="15">
        <v>1.3</v>
      </c>
      <c r="I10" s="16">
        <v>5.6</v>
      </c>
      <c r="J10" s="15">
        <v>81.7</v>
      </c>
    </row>
    <row r="11" spans="1:10" x14ac:dyDescent="0.25">
      <c r="A11" s="57"/>
      <c r="B11" s="3" t="s">
        <v>12</v>
      </c>
      <c r="C11" s="34">
        <v>124</v>
      </c>
      <c r="D11" s="3" t="s">
        <v>36</v>
      </c>
      <c r="E11" s="3">
        <v>200</v>
      </c>
      <c r="F11" s="34"/>
      <c r="G11" s="17">
        <v>1.6</v>
      </c>
      <c r="H11" s="17">
        <v>3.44</v>
      </c>
      <c r="I11" s="18">
        <v>8</v>
      </c>
      <c r="J11" s="17">
        <v>70.400000000000006</v>
      </c>
    </row>
    <row r="12" spans="1:10" x14ac:dyDescent="0.25">
      <c r="A12" s="57"/>
      <c r="B12" s="3" t="s">
        <v>13</v>
      </c>
      <c r="C12" s="34">
        <v>388</v>
      </c>
      <c r="D12" s="3" t="s">
        <v>37</v>
      </c>
      <c r="E12" s="3">
        <v>90</v>
      </c>
      <c r="F12" s="34"/>
      <c r="G12" s="17">
        <v>11.7</v>
      </c>
      <c r="H12" s="17">
        <v>7.92</v>
      </c>
      <c r="I12" s="18">
        <v>13.7</v>
      </c>
      <c r="J12" s="17">
        <v>176.4</v>
      </c>
    </row>
    <row r="13" spans="1:10" x14ac:dyDescent="0.25">
      <c r="A13" s="57"/>
      <c r="B13" s="3" t="s">
        <v>16</v>
      </c>
      <c r="C13" s="34">
        <v>684.68499999999995</v>
      </c>
      <c r="D13" s="3" t="s">
        <v>38</v>
      </c>
      <c r="E13" s="3">
        <v>200</v>
      </c>
      <c r="F13" s="34"/>
      <c r="G13" s="17">
        <v>0.2</v>
      </c>
      <c r="H13" s="35" t="s">
        <v>31</v>
      </c>
      <c r="I13" s="18">
        <v>15</v>
      </c>
      <c r="J13" s="17">
        <v>58</v>
      </c>
    </row>
    <row r="14" spans="1:10" x14ac:dyDescent="0.25">
      <c r="A14" s="57"/>
      <c r="B14" s="3" t="s">
        <v>29</v>
      </c>
      <c r="C14" s="34">
        <v>520</v>
      </c>
      <c r="D14" s="3" t="s">
        <v>28</v>
      </c>
      <c r="E14" s="3">
        <v>150</v>
      </c>
      <c r="F14" s="34"/>
      <c r="G14" s="17">
        <v>3.2</v>
      </c>
      <c r="H14" s="17">
        <v>6.75</v>
      </c>
      <c r="I14" s="18">
        <v>21.9</v>
      </c>
      <c r="J14" s="17">
        <v>163.80000000000001</v>
      </c>
    </row>
    <row r="15" spans="1:10" x14ac:dyDescent="0.25">
      <c r="A15" s="57"/>
      <c r="B15" s="3" t="s">
        <v>11</v>
      </c>
      <c r="C15" s="34"/>
      <c r="D15" s="3" t="s">
        <v>39</v>
      </c>
      <c r="E15" s="3">
        <v>45</v>
      </c>
      <c r="F15" s="34"/>
      <c r="G15" s="17">
        <v>3.6</v>
      </c>
      <c r="H15" s="17">
        <v>0.45</v>
      </c>
      <c r="I15" s="18">
        <v>23.4</v>
      </c>
      <c r="J15" s="17">
        <v>105.8</v>
      </c>
    </row>
    <row r="16" spans="1:10" ht="15.75" thickBot="1" x14ac:dyDescent="0.3">
      <c r="A16" s="58"/>
      <c r="B16" s="20" t="s">
        <v>11</v>
      </c>
      <c r="C16" s="36"/>
      <c r="D16" s="20" t="s">
        <v>40</v>
      </c>
      <c r="E16" s="20">
        <v>40</v>
      </c>
      <c r="F16" s="36"/>
      <c r="G16" s="21">
        <v>2.6</v>
      </c>
      <c r="H16" s="21">
        <v>0.4</v>
      </c>
      <c r="I16" s="23">
        <v>16</v>
      </c>
      <c r="J16" s="21">
        <v>76</v>
      </c>
    </row>
    <row r="17" spans="1:10" ht="15.75" thickBot="1" x14ac:dyDescent="0.3">
      <c r="A17" s="37"/>
      <c r="B17" s="38"/>
      <c r="C17" s="39"/>
      <c r="D17" s="38" t="str">
        <f>'[1]Обед 7-11 лет 1 шк'!B67</f>
        <v>Итого</v>
      </c>
      <c r="E17" s="38">
        <f>SUM(E10:E16)</f>
        <v>785</v>
      </c>
      <c r="F17" s="39" t="s">
        <v>22</v>
      </c>
      <c r="G17" s="40">
        <f>SUM(G10:G16)</f>
        <v>24.3</v>
      </c>
      <c r="H17" s="40">
        <f t="shared" ref="H17:I17" si="0">SUM(H10:H16)</f>
        <v>20.259999999999998</v>
      </c>
      <c r="I17" s="40">
        <f t="shared" si="0"/>
        <v>103.6</v>
      </c>
      <c r="J17" s="40">
        <f>SUM(J10:J16)</f>
        <v>732.09999999999991</v>
      </c>
    </row>
    <row r="18" spans="1:10" ht="17.25" customHeight="1" x14ac:dyDescent="0.25">
      <c r="A18" s="57" t="s">
        <v>27</v>
      </c>
      <c r="B18" s="41" t="s">
        <v>15</v>
      </c>
      <c r="C18" s="33">
        <v>612</v>
      </c>
      <c r="D18" s="13" t="s">
        <v>35</v>
      </c>
      <c r="E18" s="13">
        <v>60</v>
      </c>
      <c r="F18" s="33"/>
      <c r="G18" s="15">
        <v>1.4</v>
      </c>
      <c r="H18" s="15">
        <v>1.3</v>
      </c>
      <c r="I18" s="16">
        <v>5.6</v>
      </c>
      <c r="J18" s="15">
        <v>81.7</v>
      </c>
    </row>
    <row r="19" spans="1:10" x14ac:dyDescent="0.25">
      <c r="A19" s="57"/>
      <c r="B19" s="3" t="s">
        <v>12</v>
      </c>
      <c r="C19" s="34">
        <v>124</v>
      </c>
      <c r="D19" s="3" t="s">
        <v>36</v>
      </c>
      <c r="E19" s="3">
        <v>200</v>
      </c>
      <c r="F19" s="34"/>
      <c r="G19" s="17">
        <v>1.6</v>
      </c>
      <c r="H19" s="17">
        <v>3.44</v>
      </c>
      <c r="I19" s="18">
        <v>8</v>
      </c>
      <c r="J19" s="17">
        <v>70.400000000000006</v>
      </c>
    </row>
    <row r="20" spans="1:10" x14ac:dyDescent="0.25">
      <c r="A20" s="57"/>
      <c r="B20" s="3" t="s">
        <v>13</v>
      </c>
      <c r="C20" s="34">
        <v>388</v>
      </c>
      <c r="D20" s="3" t="s">
        <v>37</v>
      </c>
      <c r="E20" s="3">
        <v>90</v>
      </c>
      <c r="F20" s="34"/>
      <c r="G20" s="17">
        <v>11.7</v>
      </c>
      <c r="H20" s="17">
        <v>7.92</v>
      </c>
      <c r="I20" s="18">
        <v>13.7</v>
      </c>
      <c r="J20" s="17">
        <v>176.4</v>
      </c>
    </row>
    <row r="21" spans="1:10" x14ac:dyDescent="0.25">
      <c r="A21" s="57"/>
      <c r="B21" s="3" t="s">
        <v>16</v>
      </c>
      <c r="C21" s="34">
        <v>684.68499999999995</v>
      </c>
      <c r="D21" s="3" t="s">
        <v>38</v>
      </c>
      <c r="E21" s="3">
        <v>200</v>
      </c>
      <c r="F21" s="34"/>
      <c r="G21" s="17">
        <v>0.2</v>
      </c>
      <c r="H21" s="35" t="s">
        <v>31</v>
      </c>
      <c r="I21" s="18">
        <v>15</v>
      </c>
      <c r="J21" s="17">
        <v>58</v>
      </c>
    </row>
    <row r="22" spans="1:10" x14ac:dyDescent="0.25">
      <c r="A22" s="57"/>
      <c r="B22" s="3" t="s">
        <v>14</v>
      </c>
      <c r="C22" s="34">
        <v>520</v>
      </c>
      <c r="D22" s="3" t="s">
        <v>28</v>
      </c>
      <c r="E22" s="3">
        <v>150</v>
      </c>
      <c r="F22" s="34"/>
      <c r="G22" s="17">
        <v>3.2</v>
      </c>
      <c r="H22" s="17">
        <v>6.75</v>
      </c>
      <c r="I22" s="18">
        <v>21.9</v>
      </c>
      <c r="J22" s="17">
        <v>163.80000000000001</v>
      </c>
    </row>
    <row r="23" spans="1:10" x14ac:dyDescent="0.25">
      <c r="A23" s="57"/>
      <c r="B23" s="3" t="s">
        <v>11</v>
      </c>
      <c r="C23" s="34"/>
      <c r="D23" s="3" t="s">
        <v>39</v>
      </c>
      <c r="E23" s="3">
        <v>70</v>
      </c>
      <c r="F23" s="34"/>
      <c r="G23" s="17">
        <v>5.6</v>
      </c>
      <c r="H23" s="17">
        <v>0.7</v>
      </c>
      <c r="I23" s="17">
        <v>36.4</v>
      </c>
      <c r="J23" s="17">
        <v>164.5</v>
      </c>
    </row>
    <row r="24" spans="1:10" ht="15.75" thickBot="1" x14ac:dyDescent="0.3">
      <c r="A24" s="58"/>
      <c r="B24" s="20" t="s">
        <v>11</v>
      </c>
      <c r="C24" s="36"/>
      <c r="D24" s="20" t="s">
        <v>40</v>
      </c>
      <c r="E24" s="20">
        <v>60</v>
      </c>
      <c r="F24" s="36"/>
      <c r="G24" s="17">
        <v>3.9</v>
      </c>
      <c r="H24" s="17">
        <v>0.6</v>
      </c>
      <c r="I24" s="17">
        <v>24</v>
      </c>
      <c r="J24" s="17">
        <v>114</v>
      </c>
    </row>
    <row r="25" spans="1:10" ht="15.75" thickBot="1" x14ac:dyDescent="0.3">
      <c r="A25" s="37"/>
      <c r="B25" s="42"/>
      <c r="C25" s="52"/>
      <c r="D25" s="51"/>
      <c r="E25" s="43">
        <f>SUM(E18:E24)</f>
        <v>830</v>
      </c>
      <c r="F25" s="39" t="s">
        <v>23</v>
      </c>
      <c r="G25" s="40">
        <f>SUM(G18:G24)</f>
        <v>27.599999999999994</v>
      </c>
      <c r="H25" s="40">
        <f>SUM(H18:H24)</f>
        <v>20.71</v>
      </c>
      <c r="I25" s="40">
        <f>SUM(I18:I24)</f>
        <v>124.6</v>
      </c>
      <c r="J25" s="40">
        <f>SUM(J18:J24)</f>
        <v>828.8</v>
      </c>
    </row>
    <row r="26" spans="1:10" ht="15.75" thickBot="1" x14ac:dyDescent="0.3">
      <c r="A26" s="48"/>
      <c r="B26" s="49"/>
      <c r="C26" s="49"/>
      <c r="D26" s="54" t="s">
        <v>17</v>
      </c>
      <c r="E26" s="55"/>
      <c r="F26" s="56"/>
      <c r="G26" s="40">
        <f>G9+G25</f>
        <v>47.429999999999993</v>
      </c>
      <c r="H26" s="40">
        <f>H9+H25</f>
        <v>50.069999999999993</v>
      </c>
      <c r="I26" s="53">
        <f>I9+I25</f>
        <v>194.89999999999998</v>
      </c>
      <c r="J26" s="40"/>
    </row>
    <row r="27" spans="1:10" x14ac:dyDescent="0.25">
      <c r="A27" s="50"/>
      <c r="B27" s="50"/>
      <c r="C27" s="50"/>
    </row>
  </sheetData>
  <mergeCells count="5">
    <mergeCell ref="D26:F26"/>
    <mergeCell ref="A18:A24"/>
    <mergeCell ref="B1:D1"/>
    <mergeCell ref="A4:A8"/>
    <mergeCell ref="A10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2021-05-20T08:24:36Z</dcterms:created>
  <dcterms:modified xsi:type="dcterms:W3CDTF">2022-01-27T14:40:12Z</dcterms:modified>
</cp:coreProperties>
</file>